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CA189934-4A13-AB43-AD74-EC9A709D6CFE}" xr6:coauthVersionLast="45" xr6:coauthVersionMax="45" xr10:uidLastSave="{00000000-0000-0000-0000-000000000000}"/>
  <bookViews>
    <workbookView xWindow="360" yWindow="460" windowWidth="10000" windowHeight="5380"/>
  </bookViews>
  <sheets>
    <sheet name="Optimal Foraging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 s="1"/>
  <c r="D4" i="1"/>
  <c r="E4" i="1"/>
  <c r="C7" i="1"/>
  <c r="B16" i="1" s="1"/>
  <c r="B11" i="1"/>
  <c r="D16" i="1" l="1"/>
  <c r="A11" i="1"/>
  <c r="C11" i="1" s="1"/>
  <c r="B13" i="1" s="1"/>
  <c r="C16" i="1" s="1"/>
  <c r="F16" i="1" l="1"/>
  <c r="E16" i="1"/>
</calcChain>
</file>

<file path=xl/sharedStrings.xml><?xml version="1.0" encoding="utf-8"?>
<sst xmlns="http://schemas.openxmlformats.org/spreadsheetml/2006/main" count="132" uniqueCount="26">
  <si>
    <t>Prey</t>
  </si>
  <si>
    <t>Handling</t>
  </si>
  <si>
    <t>Initial</t>
  </si>
  <si>
    <t>Which prey should be consumed?</t>
  </si>
  <si>
    <t>Prey 1</t>
  </si>
  <si>
    <t>Prey 2</t>
  </si>
  <si>
    <t>Encounter</t>
  </si>
  <si>
    <t>Selected?</t>
  </si>
  <si>
    <t>Consumed</t>
  </si>
  <si>
    <t>x</t>
  </si>
  <si>
    <t>yes</t>
  </si>
  <si>
    <t>no</t>
  </si>
  <si>
    <t>Current</t>
  </si>
  <si>
    <t>Optimal Foraging</t>
  </si>
  <si>
    <r>
      <t>Energy (</t>
    </r>
    <r>
      <rPr>
        <b/>
        <i/>
        <sz val="10"/>
        <rFont val="Arial"/>
        <family val="2"/>
      </rPr>
      <t>E</t>
    </r>
    <r>
      <rPr>
        <b/>
        <sz val="10"/>
        <rFont val="Arial"/>
      </rPr>
      <t>)</t>
    </r>
  </si>
  <si>
    <r>
      <t>time (</t>
    </r>
    <r>
      <rPr>
        <b/>
        <i/>
        <sz val="10"/>
        <rFont val="Arial"/>
        <family val="2"/>
      </rPr>
      <t>h</t>
    </r>
    <r>
      <rPr>
        <b/>
        <sz val="10"/>
        <rFont val="Arial"/>
      </rPr>
      <t>)</t>
    </r>
  </si>
  <si>
    <r>
      <t>profitability (</t>
    </r>
    <r>
      <rPr>
        <b/>
        <i/>
        <sz val="10"/>
        <rFont val="Arial"/>
        <family val="2"/>
      </rPr>
      <t>E</t>
    </r>
    <r>
      <rPr>
        <b/>
        <sz val="10"/>
        <rFont val="Arial"/>
      </rPr>
      <t>/</t>
    </r>
    <r>
      <rPr>
        <b/>
        <i/>
        <sz val="10"/>
        <rFont val="Arial"/>
        <family val="2"/>
      </rPr>
      <t>h</t>
    </r>
    <r>
      <rPr>
        <b/>
        <sz val="10"/>
        <rFont val="Arial"/>
      </rPr>
      <t>)</t>
    </r>
  </si>
  <si>
    <t>Number prey 1 =&gt;</t>
  </si>
  <si>
    <t>Number prey 2 =&gt;</t>
  </si>
  <si>
    <t>Either prey</t>
  </si>
  <si>
    <t>Select prey</t>
  </si>
  <si>
    <t>Behavior</t>
  </si>
  <si>
    <t>&lt;== Initial prey 1</t>
  </si>
  <si>
    <t>&lt;== Initial prey 2</t>
  </si>
  <si>
    <t>Total prey =&gt;</t>
  </si>
  <si>
    <r>
      <t>availability (</t>
    </r>
    <r>
      <rPr>
        <b/>
        <sz val="10"/>
        <rFont val="Symbol"/>
        <family val="1"/>
        <charset val="2"/>
      </rPr>
      <t>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</si>
</sst>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0"/>
      <name val="Symbol"/>
      <family val="1"/>
      <charset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7693893916549"/>
          <c:y val="8.9288834515442603E-2"/>
          <c:w val="0.64881517080144524"/>
          <c:h val="0.68752402576890803"/>
        </c:manualLayout>
      </c:layout>
      <c:scatterChart>
        <c:scatterStyle val="lineMarker"/>
        <c:varyColors val="0"/>
        <c:ser>
          <c:idx val="0"/>
          <c:order val="0"/>
          <c:tx>
            <c:v>Prey 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'Optimal Foraging'!$A$21:$A$120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'Optimal Foraging'!$D$21:$D$120</c:f>
              <c:numCache>
                <c:formatCode>General</c:formatCode>
                <c:ptCount val="100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95</c:v>
                </c:pt>
                <c:pt idx="9">
                  <c:v>95</c:v>
                </c:pt>
                <c:pt idx="10">
                  <c:v>94</c:v>
                </c:pt>
                <c:pt idx="11">
                  <c:v>94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91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87</c:v>
                </c:pt>
                <c:pt idx="28">
                  <c:v>87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85</c:v>
                </c:pt>
                <c:pt idx="36">
                  <c:v>84</c:v>
                </c:pt>
                <c:pt idx="37">
                  <c:v>84</c:v>
                </c:pt>
                <c:pt idx="38">
                  <c:v>83</c:v>
                </c:pt>
                <c:pt idx="39">
                  <c:v>83</c:v>
                </c:pt>
                <c:pt idx="40">
                  <c:v>82</c:v>
                </c:pt>
                <c:pt idx="41">
                  <c:v>81</c:v>
                </c:pt>
                <c:pt idx="42">
                  <c:v>80</c:v>
                </c:pt>
                <c:pt idx="43">
                  <c:v>80</c:v>
                </c:pt>
                <c:pt idx="44">
                  <c:v>79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77</c:v>
                </c:pt>
                <c:pt idx="49">
                  <c:v>76</c:v>
                </c:pt>
                <c:pt idx="50">
                  <c:v>75</c:v>
                </c:pt>
                <c:pt idx="51">
                  <c:v>74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73</c:v>
                </c:pt>
                <c:pt idx="60">
                  <c:v>72</c:v>
                </c:pt>
                <c:pt idx="61">
                  <c:v>71</c:v>
                </c:pt>
                <c:pt idx="62">
                  <c:v>70</c:v>
                </c:pt>
                <c:pt idx="63">
                  <c:v>69</c:v>
                </c:pt>
                <c:pt idx="64">
                  <c:v>69</c:v>
                </c:pt>
                <c:pt idx="65">
                  <c:v>69</c:v>
                </c:pt>
                <c:pt idx="66">
                  <c:v>69</c:v>
                </c:pt>
                <c:pt idx="67">
                  <c:v>69</c:v>
                </c:pt>
                <c:pt idx="68">
                  <c:v>69</c:v>
                </c:pt>
                <c:pt idx="69">
                  <c:v>69</c:v>
                </c:pt>
                <c:pt idx="70">
                  <c:v>69</c:v>
                </c:pt>
                <c:pt idx="71">
                  <c:v>69</c:v>
                </c:pt>
                <c:pt idx="72">
                  <c:v>69</c:v>
                </c:pt>
                <c:pt idx="73">
                  <c:v>69</c:v>
                </c:pt>
                <c:pt idx="74">
                  <c:v>69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</c:v>
                </c:pt>
                <c:pt idx="81">
                  <c:v>68</c:v>
                </c:pt>
                <c:pt idx="82">
                  <c:v>67</c:v>
                </c:pt>
                <c:pt idx="83">
                  <c:v>66</c:v>
                </c:pt>
                <c:pt idx="84">
                  <c:v>66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64</c:v>
                </c:pt>
                <c:pt idx="94">
                  <c:v>63</c:v>
                </c:pt>
                <c:pt idx="95">
                  <c:v>63</c:v>
                </c:pt>
                <c:pt idx="96">
                  <c:v>63</c:v>
                </c:pt>
                <c:pt idx="97">
                  <c:v>63</c:v>
                </c:pt>
                <c:pt idx="98">
                  <c:v>62</c:v>
                </c:pt>
                <c:pt idx="99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0-6D45-ACE9-E7C63ECAD7DC}"/>
            </c:ext>
          </c:extLst>
        </c:ser>
        <c:ser>
          <c:idx val="1"/>
          <c:order val="1"/>
          <c:tx>
            <c:v>Prey 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'Optimal Foraging'!$A$21:$A$120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'Optimal Foraging'!$E$21:$E$120</c:f>
              <c:numCache>
                <c:formatCode>General</c:formatCode>
                <c:ptCount val="1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90-6D45-ACE9-E7C63ECAD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763376"/>
        <c:axId val="1"/>
      </c:scatterChart>
      <c:valAx>
        <c:axId val="150676337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Encounter</a:t>
                </a:r>
              </a:p>
            </c:rich>
          </c:tx>
          <c:layout>
            <c:manualLayout>
              <c:xMode val="edge"/>
              <c:yMode val="edge"/>
              <c:x val="0.40752027256950285"/>
              <c:y val="0.87503057825133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prey items remaining</a:t>
                </a:r>
              </a:p>
            </c:rich>
          </c:tx>
          <c:layout>
            <c:manualLayout>
              <c:xMode val="edge"/>
              <c:yMode val="edge"/>
              <c:x val="3.485370752239169E-2"/>
              <c:y val="0.20089987765974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76337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17003496219988"/>
          <c:y val="0.37501310496485896"/>
          <c:w val="0.14209588451436611"/>
          <c:h val="0.120539926595847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14</xdr:row>
      <xdr:rowOff>152400</xdr:rowOff>
    </xdr:from>
    <xdr:to>
      <xdr:col>14</xdr:col>
      <xdr:colOff>647700</xdr:colOff>
      <xdr:row>29</xdr:row>
      <xdr:rowOff>139700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BCF62D1C-3E2B-2A42-B14D-F1434C338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20"/>
  <sheetViews>
    <sheetView tabSelected="1" topLeftCell="A9" workbookViewId="0">
      <selection activeCell="F16" sqref="F16"/>
    </sheetView>
  </sheetViews>
  <sheetFormatPr baseColWidth="10" defaultColWidth="9.1640625" defaultRowHeight="15" customHeight="1" x14ac:dyDescent="0.15"/>
  <cols>
    <col min="1" max="1" width="16.83203125" style="4" customWidth="1"/>
    <col min="2" max="2" width="17.33203125" style="4" customWidth="1"/>
    <col min="3" max="3" width="11.5" style="4" customWidth="1"/>
    <col min="4" max="4" width="17" style="4" customWidth="1"/>
    <col min="5" max="5" width="16.33203125" style="4" customWidth="1"/>
    <col min="6" max="6" width="12.33203125" style="4" customWidth="1"/>
    <col min="7" max="7" width="11" style="4" customWidth="1"/>
    <col min="8" max="16384" width="9.1640625" style="4"/>
  </cols>
  <sheetData>
    <row r="1" spans="1:11" ht="15" customHeight="1" x14ac:dyDescent="0.15">
      <c r="A1" s="1" t="s">
        <v>13</v>
      </c>
      <c r="B1" s="2"/>
      <c r="C1" s="3" t="s">
        <v>1</v>
      </c>
      <c r="D1" s="3" t="s">
        <v>2</v>
      </c>
      <c r="E1" s="3" t="s">
        <v>12</v>
      </c>
      <c r="J1" s="4">
        <v>0</v>
      </c>
    </row>
    <row r="2" spans="1:11" ht="15" customHeight="1" thickBot="1" x14ac:dyDescent="0.2">
      <c r="A2" s="5" t="s">
        <v>0</v>
      </c>
      <c r="B2" s="5" t="s">
        <v>14</v>
      </c>
      <c r="C2" s="5" t="s">
        <v>15</v>
      </c>
      <c r="D2" s="5" t="s">
        <v>16</v>
      </c>
      <c r="E2" s="6" t="s">
        <v>25</v>
      </c>
    </row>
    <row r="3" spans="1:11" ht="15" customHeight="1" thickTop="1" x14ac:dyDescent="0.15">
      <c r="A3" s="7">
        <v>1</v>
      </c>
      <c r="B3" s="7">
        <v>400</v>
      </c>
      <c r="C3" s="7">
        <v>3</v>
      </c>
      <c r="D3" s="7">
        <f>B3/C3</f>
        <v>133.33333333333334</v>
      </c>
      <c r="E3" s="4">
        <f>C5/($D$5+$D$6)</f>
        <v>0.5</v>
      </c>
      <c r="F3" s="4">
        <f>SUM(E3:E4)</f>
        <v>1</v>
      </c>
    </row>
    <row r="4" spans="1:11" ht="15" customHeight="1" x14ac:dyDescent="0.15">
      <c r="A4" s="7">
        <v>2</v>
      </c>
      <c r="B4" s="7">
        <v>50</v>
      </c>
      <c r="C4" s="7">
        <v>1</v>
      </c>
      <c r="D4" s="7">
        <f>B4/C4</f>
        <v>50</v>
      </c>
      <c r="E4" s="4">
        <f>C6/($D$5+$D$6)</f>
        <v>0.5</v>
      </c>
    </row>
    <row r="5" spans="1:11" ht="15" customHeight="1" x14ac:dyDescent="0.15">
      <c r="B5" s="14" t="s">
        <v>17</v>
      </c>
      <c r="C5" s="15">
        <v>100</v>
      </c>
      <c r="D5" s="17">
        <v>100</v>
      </c>
      <c r="E5" s="8" t="s">
        <v>22</v>
      </c>
    </row>
    <row r="6" spans="1:11" ht="15" customHeight="1" x14ac:dyDescent="0.15">
      <c r="B6" s="14" t="s">
        <v>18</v>
      </c>
      <c r="C6" s="15">
        <v>100</v>
      </c>
      <c r="D6" s="17">
        <v>100</v>
      </c>
      <c r="E6" s="8" t="s">
        <v>23</v>
      </c>
    </row>
    <row r="7" spans="1:11" ht="15" customHeight="1" x14ac:dyDescent="0.15">
      <c r="B7" s="14" t="s">
        <v>24</v>
      </c>
      <c r="C7" s="16">
        <f>SUM(C5:C6)</f>
        <v>200</v>
      </c>
    </row>
    <row r="8" spans="1:11" ht="15" customHeight="1" thickBot="1" x14ac:dyDescent="0.2"/>
    <row r="9" spans="1:11" ht="15" customHeight="1" thickBot="1" x14ac:dyDescent="0.2">
      <c r="A9" s="20" t="s">
        <v>3</v>
      </c>
      <c r="B9" s="21"/>
      <c r="C9" s="22"/>
    </row>
    <row r="10" spans="1:11" ht="15" customHeight="1" thickBot="1" x14ac:dyDescent="0.2">
      <c r="A10" s="9" t="s">
        <v>4</v>
      </c>
      <c r="B10" s="10" t="s">
        <v>19</v>
      </c>
      <c r="C10" s="9" t="s">
        <v>21</v>
      </c>
    </row>
    <row r="11" spans="1:11" ht="15" customHeight="1" x14ac:dyDescent="0.15">
      <c r="A11" s="7">
        <f>(E3*B3)/(1+E3*C3)</f>
        <v>80</v>
      </c>
      <c r="B11" s="7">
        <f>(E3*B3+E4*B4)/(1+E3*C3+E4*C4)</f>
        <v>75</v>
      </c>
      <c r="C11" s="7" t="str">
        <f>IF(A11&gt;B11,"specialist","generalist")</f>
        <v>specialist</v>
      </c>
    </row>
    <row r="12" spans="1:11" ht="15" customHeight="1" x14ac:dyDescent="0.15">
      <c r="A12" s="18" t="s">
        <v>20</v>
      </c>
      <c r="B12" s="19">
        <v>1</v>
      </c>
      <c r="K12" s="11"/>
    </row>
    <row r="13" spans="1:11" ht="15" customHeight="1" x14ac:dyDescent="0.15">
      <c r="A13" s="7"/>
      <c r="B13" s="13" t="str">
        <f>IF(C11="generalist",2,".")</f>
        <v>.</v>
      </c>
    </row>
    <row r="14" spans="1:11" ht="15" customHeight="1" x14ac:dyDescent="0.15">
      <c r="A14" s="3"/>
      <c r="B14" s="3"/>
      <c r="C14" s="3"/>
      <c r="D14" s="3"/>
      <c r="E14" s="3"/>
      <c r="F14" s="3"/>
      <c r="G14" s="3"/>
      <c r="H14" s="3"/>
    </row>
    <row r="15" spans="1:11" ht="15" customHeight="1" thickBot="1" x14ac:dyDescent="0.2">
      <c r="A15" s="12" t="s">
        <v>6</v>
      </c>
      <c r="B15" s="12" t="s">
        <v>0</v>
      </c>
      <c r="C15" s="12" t="s">
        <v>7</v>
      </c>
      <c r="D15" s="12" t="s">
        <v>4</v>
      </c>
      <c r="E15" s="12" t="s">
        <v>5</v>
      </c>
      <c r="F15" s="12" t="s">
        <v>8</v>
      </c>
      <c r="G15" s="12"/>
      <c r="H15" s="12"/>
    </row>
    <row r="16" spans="1:11" ht="15" customHeight="1" x14ac:dyDescent="0.15">
      <c r="A16" s="7" t="s">
        <v>9</v>
      </c>
      <c r="B16" s="7">
        <f ca="1">IF(RAND()&lt;C5/C7,$A$3,$A$4)</f>
        <v>2</v>
      </c>
      <c r="C16" s="7" t="str">
        <f ca="1">IF(OR(B16=$B$12,B16=$B$13),"yes","no")</f>
        <v>no</v>
      </c>
      <c r="D16" s="7">
        <f ca="1">IF(B16=1,$C$5-1,$C$5)</f>
        <v>100</v>
      </c>
      <c r="E16" s="7">
        <f ca="1">IF(AND(B16=2,C16="yes"),$C$6-1,$C$6)</f>
        <v>100</v>
      </c>
      <c r="F16" s="7">
        <f ca="1">IF(C16="no",0,IF(B16=1,B3,B4))</f>
        <v>0</v>
      </c>
      <c r="G16" s="7"/>
      <c r="H16" s="11"/>
    </row>
    <row r="19" spans="1:8" ht="15" customHeight="1" x14ac:dyDescent="0.15">
      <c r="A19" s="3"/>
      <c r="B19" s="3"/>
      <c r="C19" s="3"/>
      <c r="D19" s="3"/>
      <c r="E19" s="3"/>
      <c r="F19" s="3"/>
      <c r="G19" s="3"/>
      <c r="H19" s="3"/>
    </row>
    <row r="20" spans="1:8" ht="15" customHeight="1" thickBot="1" x14ac:dyDescent="0.2">
      <c r="A20" s="12" t="s">
        <v>6</v>
      </c>
      <c r="B20" s="12" t="s">
        <v>0</v>
      </c>
      <c r="C20" s="12" t="s">
        <v>7</v>
      </c>
      <c r="D20" s="12" t="s">
        <v>4</v>
      </c>
      <c r="E20" s="12" t="s">
        <v>5</v>
      </c>
      <c r="F20" s="12" t="s">
        <v>8</v>
      </c>
      <c r="G20" s="12"/>
      <c r="H20" s="12"/>
    </row>
    <row r="21" spans="1:8" ht="15" customHeight="1" x14ac:dyDescent="0.15">
      <c r="A21" s="4">
        <v>1</v>
      </c>
      <c r="B21" s="4">
        <v>1</v>
      </c>
      <c r="C21" s="4" t="s">
        <v>10</v>
      </c>
      <c r="D21" s="4">
        <v>99</v>
      </c>
      <c r="E21" s="4">
        <v>100</v>
      </c>
      <c r="F21" s="4">
        <v>400</v>
      </c>
    </row>
    <row r="22" spans="1:8" ht="15" customHeight="1" x14ac:dyDescent="0.15">
      <c r="A22" s="4">
        <v>2</v>
      </c>
      <c r="B22" s="4">
        <v>2</v>
      </c>
      <c r="C22" s="4" t="s">
        <v>11</v>
      </c>
      <c r="D22" s="4">
        <v>99</v>
      </c>
      <c r="E22" s="4">
        <v>100</v>
      </c>
      <c r="F22" s="4">
        <v>0</v>
      </c>
    </row>
    <row r="23" spans="1:8" ht="15" customHeight="1" x14ac:dyDescent="0.15">
      <c r="A23" s="4">
        <v>3</v>
      </c>
      <c r="B23" s="4">
        <v>2</v>
      </c>
      <c r="C23" s="4" t="s">
        <v>11</v>
      </c>
      <c r="D23" s="4">
        <v>99</v>
      </c>
      <c r="E23" s="4">
        <v>100</v>
      </c>
      <c r="F23" s="4">
        <v>0</v>
      </c>
    </row>
    <row r="24" spans="1:8" ht="15" customHeight="1" x14ac:dyDescent="0.15">
      <c r="A24" s="4">
        <v>4</v>
      </c>
      <c r="B24" s="4">
        <v>2</v>
      </c>
      <c r="C24" s="4" t="s">
        <v>11</v>
      </c>
      <c r="D24" s="4">
        <v>99</v>
      </c>
      <c r="E24" s="4">
        <v>100</v>
      </c>
      <c r="F24" s="4">
        <v>0</v>
      </c>
    </row>
    <row r="25" spans="1:8" ht="15" customHeight="1" x14ac:dyDescent="0.15">
      <c r="A25" s="4">
        <v>5</v>
      </c>
      <c r="B25" s="4">
        <v>1</v>
      </c>
      <c r="C25" s="4" t="s">
        <v>10</v>
      </c>
      <c r="D25" s="4">
        <v>98</v>
      </c>
      <c r="E25" s="4">
        <v>100</v>
      </c>
      <c r="F25" s="4">
        <v>400</v>
      </c>
    </row>
    <row r="26" spans="1:8" ht="15" customHeight="1" x14ac:dyDescent="0.15">
      <c r="A26" s="4">
        <v>6</v>
      </c>
      <c r="B26" s="4">
        <v>1</v>
      </c>
      <c r="C26" s="4" t="s">
        <v>10</v>
      </c>
      <c r="D26" s="4">
        <v>97</v>
      </c>
      <c r="E26" s="4">
        <v>100</v>
      </c>
      <c r="F26" s="4">
        <v>400</v>
      </c>
    </row>
    <row r="27" spans="1:8" ht="15" customHeight="1" x14ac:dyDescent="0.15">
      <c r="A27" s="4">
        <v>7</v>
      </c>
      <c r="B27" s="4">
        <v>1</v>
      </c>
      <c r="C27" s="4" t="s">
        <v>10</v>
      </c>
      <c r="D27" s="4">
        <v>96</v>
      </c>
      <c r="E27" s="4">
        <v>100</v>
      </c>
      <c r="F27" s="4">
        <v>400</v>
      </c>
    </row>
    <row r="28" spans="1:8" ht="15" customHeight="1" x14ac:dyDescent="0.15">
      <c r="A28" s="4">
        <v>8</v>
      </c>
      <c r="B28" s="4">
        <v>2</v>
      </c>
      <c r="C28" s="4" t="s">
        <v>11</v>
      </c>
      <c r="D28" s="4">
        <v>96</v>
      </c>
      <c r="E28" s="4">
        <v>100</v>
      </c>
      <c r="F28" s="4">
        <v>0</v>
      </c>
    </row>
    <row r="29" spans="1:8" ht="15" customHeight="1" x14ac:dyDescent="0.15">
      <c r="A29" s="4">
        <v>9</v>
      </c>
      <c r="B29" s="4">
        <v>1</v>
      </c>
      <c r="C29" s="4" t="s">
        <v>10</v>
      </c>
      <c r="D29" s="4">
        <v>95</v>
      </c>
      <c r="E29" s="4">
        <v>100</v>
      </c>
      <c r="F29" s="4">
        <v>400</v>
      </c>
    </row>
    <row r="30" spans="1:8" ht="15" customHeight="1" x14ac:dyDescent="0.15">
      <c r="A30" s="4">
        <v>10</v>
      </c>
      <c r="B30" s="4">
        <v>2</v>
      </c>
      <c r="C30" s="4" t="s">
        <v>11</v>
      </c>
      <c r="D30" s="4">
        <v>95</v>
      </c>
      <c r="E30" s="4">
        <v>100</v>
      </c>
      <c r="F30" s="4">
        <v>0</v>
      </c>
    </row>
    <row r="31" spans="1:8" ht="15" customHeight="1" x14ac:dyDescent="0.15">
      <c r="A31" s="4">
        <v>11</v>
      </c>
      <c r="B31" s="4">
        <v>1</v>
      </c>
      <c r="C31" s="4" t="s">
        <v>10</v>
      </c>
      <c r="D31" s="4">
        <v>94</v>
      </c>
      <c r="E31" s="4">
        <v>100</v>
      </c>
      <c r="F31" s="4">
        <v>400</v>
      </c>
    </row>
    <row r="32" spans="1:8" ht="15" customHeight="1" x14ac:dyDescent="0.15">
      <c r="A32" s="4">
        <v>12</v>
      </c>
      <c r="B32" s="4">
        <v>2</v>
      </c>
      <c r="C32" s="4" t="s">
        <v>11</v>
      </c>
      <c r="D32" s="4">
        <v>94</v>
      </c>
      <c r="E32" s="4">
        <v>100</v>
      </c>
      <c r="F32" s="4">
        <v>0</v>
      </c>
    </row>
    <row r="33" spans="1:6" ht="15" customHeight="1" x14ac:dyDescent="0.15">
      <c r="A33" s="4">
        <v>13</v>
      </c>
      <c r="B33" s="4">
        <v>1</v>
      </c>
      <c r="C33" s="4" t="s">
        <v>10</v>
      </c>
      <c r="D33" s="4">
        <v>93</v>
      </c>
      <c r="E33" s="4">
        <v>100</v>
      </c>
      <c r="F33" s="4">
        <v>400</v>
      </c>
    </row>
    <row r="34" spans="1:6" ht="15" customHeight="1" x14ac:dyDescent="0.15">
      <c r="A34" s="4">
        <v>14</v>
      </c>
      <c r="B34" s="4">
        <v>2</v>
      </c>
      <c r="C34" s="4" t="s">
        <v>11</v>
      </c>
      <c r="D34" s="4">
        <v>93</v>
      </c>
      <c r="E34" s="4">
        <v>100</v>
      </c>
      <c r="F34" s="4">
        <v>0</v>
      </c>
    </row>
    <row r="35" spans="1:6" ht="15" customHeight="1" x14ac:dyDescent="0.15">
      <c r="A35" s="4">
        <v>15</v>
      </c>
      <c r="B35" s="4">
        <v>2</v>
      </c>
      <c r="C35" s="4" t="s">
        <v>11</v>
      </c>
      <c r="D35" s="4">
        <v>93</v>
      </c>
      <c r="E35" s="4">
        <v>100</v>
      </c>
      <c r="F35" s="4">
        <v>0</v>
      </c>
    </row>
    <row r="36" spans="1:6" ht="15" customHeight="1" x14ac:dyDescent="0.15">
      <c r="A36" s="4">
        <v>16</v>
      </c>
      <c r="B36" s="4">
        <v>1</v>
      </c>
      <c r="C36" s="4" t="s">
        <v>10</v>
      </c>
      <c r="D36" s="4">
        <v>92</v>
      </c>
      <c r="E36" s="4">
        <v>100</v>
      </c>
      <c r="F36" s="4">
        <v>400</v>
      </c>
    </row>
    <row r="37" spans="1:6" ht="15" customHeight="1" x14ac:dyDescent="0.15">
      <c r="A37" s="4">
        <v>17</v>
      </c>
      <c r="B37" s="4">
        <v>2</v>
      </c>
      <c r="C37" s="4" t="s">
        <v>11</v>
      </c>
      <c r="D37" s="4">
        <v>92</v>
      </c>
      <c r="E37" s="4">
        <v>100</v>
      </c>
      <c r="F37" s="4">
        <v>0</v>
      </c>
    </row>
    <row r="38" spans="1:6" ht="15" customHeight="1" x14ac:dyDescent="0.15">
      <c r="A38" s="4">
        <v>18</v>
      </c>
      <c r="B38" s="4">
        <v>2</v>
      </c>
      <c r="C38" s="4" t="s">
        <v>11</v>
      </c>
      <c r="D38" s="4">
        <v>92</v>
      </c>
      <c r="E38" s="4">
        <v>100</v>
      </c>
      <c r="F38" s="4">
        <v>0</v>
      </c>
    </row>
    <row r="39" spans="1:6" ht="15" customHeight="1" x14ac:dyDescent="0.15">
      <c r="A39" s="4">
        <v>19</v>
      </c>
      <c r="B39" s="4">
        <v>1</v>
      </c>
      <c r="C39" s="4" t="s">
        <v>10</v>
      </c>
      <c r="D39" s="4">
        <v>91</v>
      </c>
      <c r="E39" s="4">
        <v>100</v>
      </c>
      <c r="F39" s="4">
        <v>400</v>
      </c>
    </row>
    <row r="40" spans="1:6" ht="15" customHeight="1" x14ac:dyDescent="0.15">
      <c r="A40" s="4">
        <v>20</v>
      </c>
      <c r="B40" s="4">
        <v>2</v>
      </c>
      <c r="C40" s="4" t="s">
        <v>11</v>
      </c>
      <c r="D40" s="4">
        <v>91</v>
      </c>
      <c r="E40" s="4">
        <v>100</v>
      </c>
      <c r="F40" s="4">
        <v>0</v>
      </c>
    </row>
    <row r="41" spans="1:6" ht="15" customHeight="1" x14ac:dyDescent="0.15">
      <c r="A41" s="4">
        <v>21</v>
      </c>
      <c r="B41" s="4">
        <v>1</v>
      </c>
      <c r="C41" s="4" t="s">
        <v>10</v>
      </c>
      <c r="D41" s="4">
        <v>90</v>
      </c>
      <c r="E41" s="4">
        <v>100</v>
      </c>
      <c r="F41" s="4">
        <v>400</v>
      </c>
    </row>
    <row r="42" spans="1:6" ht="15" customHeight="1" x14ac:dyDescent="0.15">
      <c r="A42" s="4">
        <v>22</v>
      </c>
      <c r="B42" s="4">
        <v>1</v>
      </c>
      <c r="C42" s="4" t="s">
        <v>10</v>
      </c>
      <c r="D42" s="4">
        <v>89</v>
      </c>
      <c r="E42" s="4">
        <v>100</v>
      </c>
      <c r="F42" s="4">
        <v>400</v>
      </c>
    </row>
    <row r="43" spans="1:6" ht="15" customHeight="1" x14ac:dyDescent="0.15">
      <c r="A43" s="4">
        <v>23</v>
      </c>
      <c r="B43" s="4">
        <v>2</v>
      </c>
      <c r="C43" s="4" t="s">
        <v>11</v>
      </c>
      <c r="D43" s="4">
        <v>89</v>
      </c>
      <c r="E43" s="4">
        <v>100</v>
      </c>
      <c r="F43" s="4">
        <v>0</v>
      </c>
    </row>
    <row r="44" spans="1:6" ht="15" customHeight="1" x14ac:dyDescent="0.15">
      <c r="A44" s="4">
        <v>24</v>
      </c>
      <c r="B44" s="4">
        <v>2</v>
      </c>
      <c r="C44" s="4" t="s">
        <v>11</v>
      </c>
      <c r="D44" s="4">
        <v>89</v>
      </c>
      <c r="E44" s="4">
        <v>100</v>
      </c>
      <c r="F44" s="4">
        <v>0</v>
      </c>
    </row>
    <row r="45" spans="1:6" ht="15" customHeight="1" x14ac:dyDescent="0.15">
      <c r="A45" s="4">
        <v>25</v>
      </c>
      <c r="B45" s="4">
        <v>1</v>
      </c>
      <c r="C45" s="4" t="s">
        <v>10</v>
      </c>
      <c r="D45" s="4">
        <v>88</v>
      </c>
      <c r="E45" s="4">
        <v>100</v>
      </c>
      <c r="F45" s="4">
        <v>400</v>
      </c>
    </row>
    <row r="46" spans="1:6" ht="15" customHeight="1" x14ac:dyDescent="0.15">
      <c r="A46" s="4">
        <v>26</v>
      </c>
      <c r="B46" s="4">
        <v>2</v>
      </c>
      <c r="C46" s="4" t="s">
        <v>11</v>
      </c>
      <c r="D46" s="4">
        <v>88</v>
      </c>
      <c r="E46" s="4">
        <v>100</v>
      </c>
      <c r="F46" s="4">
        <v>0</v>
      </c>
    </row>
    <row r="47" spans="1:6" ht="15" customHeight="1" x14ac:dyDescent="0.15">
      <c r="A47" s="4">
        <v>27</v>
      </c>
      <c r="B47" s="4">
        <v>2</v>
      </c>
      <c r="C47" s="4" t="s">
        <v>11</v>
      </c>
      <c r="D47" s="4">
        <v>88</v>
      </c>
      <c r="E47" s="4">
        <v>100</v>
      </c>
      <c r="F47" s="4">
        <v>0</v>
      </c>
    </row>
    <row r="48" spans="1:6" ht="15" customHeight="1" x14ac:dyDescent="0.15">
      <c r="A48" s="4">
        <v>28</v>
      </c>
      <c r="B48" s="4">
        <v>1</v>
      </c>
      <c r="C48" s="4" t="s">
        <v>10</v>
      </c>
      <c r="D48" s="4">
        <v>87</v>
      </c>
      <c r="E48" s="4">
        <v>100</v>
      </c>
      <c r="F48" s="4">
        <v>400</v>
      </c>
    </row>
    <row r="49" spans="1:6" ht="15" customHeight="1" x14ac:dyDescent="0.15">
      <c r="A49" s="4">
        <v>29</v>
      </c>
      <c r="B49" s="4">
        <v>2</v>
      </c>
      <c r="C49" s="4" t="s">
        <v>11</v>
      </c>
      <c r="D49" s="4">
        <v>87</v>
      </c>
      <c r="E49" s="4">
        <v>100</v>
      </c>
      <c r="F49" s="4">
        <v>0</v>
      </c>
    </row>
    <row r="50" spans="1:6" ht="15" customHeight="1" x14ac:dyDescent="0.15">
      <c r="A50" s="4">
        <v>30</v>
      </c>
      <c r="B50" s="4">
        <v>1</v>
      </c>
      <c r="C50" s="4" t="s">
        <v>10</v>
      </c>
      <c r="D50" s="4">
        <v>86</v>
      </c>
      <c r="E50" s="4">
        <v>100</v>
      </c>
      <c r="F50" s="4">
        <v>400</v>
      </c>
    </row>
    <row r="51" spans="1:6" ht="15" customHeight="1" x14ac:dyDescent="0.15">
      <c r="A51" s="4">
        <v>31</v>
      </c>
      <c r="B51" s="4">
        <v>2</v>
      </c>
      <c r="C51" s="4" t="s">
        <v>11</v>
      </c>
      <c r="D51" s="4">
        <v>86</v>
      </c>
      <c r="E51" s="4">
        <v>100</v>
      </c>
      <c r="F51" s="4">
        <v>0</v>
      </c>
    </row>
    <row r="52" spans="1:6" ht="15" customHeight="1" x14ac:dyDescent="0.15">
      <c r="A52" s="4">
        <v>32</v>
      </c>
      <c r="B52" s="4">
        <v>2</v>
      </c>
      <c r="C52" s="4" t="s">
        <v>11</v>
      </c>
      <c r="D52" s="4">
        <v>86</v>
      </c>
      <c r="E52" s="4">
        <v>100</v>
      </c>
      <c r="F52" s="4">
        <v>0</v>
      </c>
    </row>
    <row r="53" spans="1:6" ht="15" customHeight="1" x14ac:dyDescent="0.15">
      <c r="A53" s="4">
        <v>33</v>
      </c>
      <c r="B53" s="4">
        <v>2</v>
      </c>
      <c r="C53" s="4" t="s">
        <v>11</v>
      </c>
      <c r="D53" s="4">
        <v>86</v>
      </c>
      <c r="E53" s="4">
        <v>100</v>
      </c>
      <c r="F53" s="4">
        <v>0</v>
      </c>
    </row>
    <row r="54" spans="1:6" ht="15" customHeight="1" x14ac:dyDescent="0.15">
      <c r="A54" s="4">
        <v>34</v>
      </c>
      <c r="B54" s="4">
        <v>2</v>
      </c>
      <c r="C54" s="4" t="s">
        <v>11</v>
      </c>
      <c r="D54" s="4">
        <v>86</v>
      </c>
      <c r="E54" s="4">
        <v>100</v>
      </c>
      <c r="F54" s="4">
        <v>0</v>
      </c>
    </row>
    <row r="55" spans="1:6" ht="15" customHeight="1" x14ac:dyDescent="0.15">
      <c r="A55" s="4">
        <v>35</v>
      </c>
      <c r="B55" s="4">
        <v>2</v>
      </c>
      <c r="C55" s="4" t="s">
        <v>11</v>
      </c>
      <c r="D55" s="4">
        <v>86</v>
      </c>
      <c r="E55" s="4">
        <v>100</v>
      </c>
      <c r="F55" s="4">
        <v>0</v>
      </c>
    </row>
    <row r="56" spans="1:6" ht="15" customHeight="1" x14ac:dyDescent="0.15">
      <c r="A56" s="4">
        <v>36</v>
      </c>
      <c r="B56" s="4">
        <v>1</v>
      </c>
      <c r="C56" s="4" t="s">
        <v>10</v>
      </c>
      <c r="D56" s="4">
        <v>85</v>
      </c>
      <c r="E56" s="4">
        <v>100</v>
      </c>
      <c r="F56" s="4">
        <v>400</v>
      </c>
    </row>
    <row r="57" spans="1:6" ht="15" customHeight="1" x14ac:dyDescent="0.15">
      <c r="A57" s="4">
        <v>37</v>
      </c>
      <c r="B57" s="4">
        <v>1</v>
      </c>
      <c r="C57" s="4" t="s">
        <v>10</v>
      </c>
      <c r="D57" s="4">
        <v>84</v>
      </c>
      <c r="E57" s="4">
        <v>100</v>
      </c>
      <c r="F57" s="4">
        <v>400</v>
      </c>
    </row>
    <row r="58" spans="1:6" ht="15" customHeight="1" x14ac:dyDescent="0.15">
      <c r="A58" s="4">
        <v>38</v>
      </c>
      <c r="B58" s="4">
        <v>2</v>
      </c>
      <c r="C58" s="4" t="s">
        <v>11</v>
      </c>
      <c r="D58" s="4">
        <v>84</v>
      </c>
      <c r="E58" s="4">
        <v>100</v>
      </c>
      <c r="F58" s="4">
        <v>0</v>
      </c>
    </row>
    <row r="59" spans="1:6" ht="15" customHeight="1" x14ac:dyDescent="0.15">
      <c r="A59" s="4">
        <v>39</v>
      </c>
      <c r="B59" s="4">
        <v>1</v>
      </c>
      <c r="C59" s="4" t="s">
        <v>10</v>
      </c>
      <c r="D59" s="4">
        <v>83</v>
      </c>
      <c r="E59" s="4">
        <v>100</v>
      </c>
      <c r="F59" s="4">
        <v>400</v>
      </c>
    </row>
    <row r="60" spans="1:6" ht="15" customHeight="1" x14ac:dyDescent="0.15">
      <c r="A60" s="4">
        <v>40</v>
      </c>
      <c r="B60" s="4">
        <v>2</v>
      </c>
      <c r="C60" s="4" t="s">
        <v>11</v>
      </c>
      <c r="D60" s="4">
        <v>83</v>
      </c>
      <c r="E60" s="4">
        <v>100</v>
      </c>
      <c r="F60" s="4">
        <v>0</v>
      </c>
    </row>
    <row r="61" spans="1:6" ht="15" customHeight="1" x14ac:dyDescent="0.15">
      <c r="A61" s="4">
        <v>41</v>
      </c>
      <c r="B61" s="4">
        <v>1</v>
      </c>
      <c r="C61" s="4" t="s">
        <v>10</v>
      </c>
      <c r="D61" s="4">
        <v>82</v>
      </c>
      <c r="E61" s="4">
        <v>100</v>
      </c>
      <c r="F61" s="4">
        <v>400</v>
      </c>
    </row>
    <row r="62" spans="1:6" ht="15" customHeight="1" x14ac:dyDescent="0.15">
      <c r="A62" s="4">
        <v>42</v>
      </c>
      <c r="B62" s="4">
        <v>1</v>
      </c>
      <c r="C62" s="4" t="s">
        <v>10</v>
      </c>
      <c r="D62" s="4">
        <v>81</v>
      </c>
      <c r="E62" s="4">
        <v>100</v>
      </c>
      <c r="F62" s="4">
        <v>400</v>
      </c>
    </row>
    <row r="63" spans="1:6" ht="15" customHeight="1" x14ac:dyDescent="0.15">
      <c r="A63" s="4">
        <v>43</v>
      </c>
      <c r="B63" s="4">
        <v>1</v>
      </c>
      <c r="C63" s="4" t="s">
        <v>10</v>
      </c>
      <c r="D63" s="4">
        <v>80</v>
      </c>
      <c r="E63" s="4">
        <v>100</v>
      </c>
      <c r="F63" s="4">
        <v>400</v>
      </c>
    </row>
    <row r="64" spans="1:6" ht="15" customHeight="1" x14ac:dyDescent="0.15">
      <c r="A64" s="4">
        <v>44</v>
      </c>
      <c r="B64" s="4">
        <v>2</v>
      </c>
      <c r="C64" s="4" t="s">
        <v>11</v>
      </c>
      <c r="D64" s="4">
        <v>80</v>
      </c>
      <c r="E64" s="4">
        <v>100</v>
      </c>
      <c r="F64" s="4">
        <v>0</v>
      </c>
    </row>
    <row r="65" spans="1:6" ht="15" customHeight="1" x14ac:dyDescent="0.15">
      <c r="A65" s="4">
        <v>45</v>
      </c>
      <c r="B65" s="4">
        <v>1</v>
      </c>
      <c r="C65" s="4" t="s">
        <v>10</v>
      </c>
      <c r="D65" s="4">
        <v>79</v>
      </c>
      <c r="E65" s="4">
        <v>100</v>
      </c>
      <c r="F65" s="4">
        <v>400</v>
      </c>
    </row>
    <row r="66" spans="1:6" ht="15" customHeight="1" x14ac:dyDescent="0.15">
      <c r="A66" s="4">
        <v>46</v>
      </c>
      <c r="B66" s="4">
        <v>1</v>
      </c>
      <c r="C66" s="4" t="s">
        <v>10</v>
      </c>
      <c r="D66" s="4">
        <v>78</v>
      </c>
      <c r="E66" s="4">
        <v>100</v>
      </c>
      <c r="F66" s="4">
        <v>400</v>
      </c>
    </row>
    <row r="67" spans="1:6" ht="15" customHeight="1" x14ac:dyDescent="0.15">
      <c r="A67" s="4">
        <v>47</v>
      </c>
      <c r="B67" s="4">
        <v>2</v>
      </c>
      <c r="C67" s="4" t="s">
        <v>11</v>
      </c>
      <c r="D67" s="4">
        <v>78</v>
      </c>
      <c r="E67" s="4">
        <v>100</v>
      </c>
      <c r="F67" s="4">
        <v>0</v>
      </c>
    </row>
    <row r="68" spans="1:6" ht="15" customHeight="1" x14ac:dyDescent="0.15">
      <c r="A68" s="4">
        <v>48</v>
      </c>
      <c r="B68" s="4">
        <v>2</v>
      </c>
      <c r="C68" s="4" t="s">
        <v>11</v>
      </c>
      <c r="D68" s="4">
        <v>78</v>
      </c>
      <c r="E68" s="4">
        <v>100</v>
      </c>
      <c r="F68" s="4">
        <v>0</v>
      </c>
    </row>
    <row r="69" spans="1:6" ht="15" customHeight="1" x14ac:dyDescent="0.15">
      <c r="A69" s="4">
        <v>49</v>
      </c>
      <c r="B69" s="4">
        <v>1</v>
      </c>
      <c r="C69" s="4" t="s">
        <v>10</v>
      </c>
      <c r="D69" s="4">
        <v>77</v>
      </c>
      <c r="E69" s="4">
        <v>100</v>
      </c>
      <c r="F69" s="4">
        <v>400</v>
      </c>
    </row>
    <row r="70" spans="1:6" ht="15" customHeight="1" x14ac:dyDescent="0.15">
      <c r="A70" s="4">
        <v>50</v>
      </c>
      <c r="B70" s="4">
        <v>1</v>
      </c>
      <c r="C70" s="4" t="s">
        <v>10</v>
      </c>
      <c r="D70" s="4">
        <v>76</v>
      </c>
      <c r="E70" s="4">
        <v>100</v>
      </c>
      <c r="F70" s="4">
        <v>400</v>
      </c>
    </row>
    <row r="71" spans="1:6" ht="15" customHeight="1" x14ac:dyDescent="0.15">
      <c r="A71" s="4">
        <v>51</v>
      </c>
      <c r="B71" s="4">
        <v>1</v>
      </c>
      <c r="C71" s="4" t="s">
        <v>10</v>
      </c>
      <c r="D71" s="4">
        <v>75</v>
      </c>
      <c r="E71" s="4">
        <v>100</v>
      </c>
      <c r="F71" s="4">
        <v>400</v>
      </c>
    </row>
    <row r="72" spans="1:6" ht="15" customHeight="1" x14ac:dyDescent="0.15">
      <c r="A72" s="4">
        <v>52</v>
      </c>
      <c r="B72" s="4">
        <v>1</v>
      </c>
      <c r="C72" s="4" t="s">
        <v>10</v>
      </c>
      <c r="D72" s="4">
        <v>74</v>
      </c>
      <c r="E72" s="4">
        <v>100</v>
      </c>
      <c r="F72" s="4">
        <v>400</v>
      </c>
    </row>
    <row r="73" spans="1:6" ht="15" customHeight="1" x14ac:dyDescent="0.15">
      <c r="A73" s="4">
        <v>53</v>
      </c>
      <c r="B73" s="4">
        <v>2</v>
      </c>
      <c r="C73" s="4" t="s">
        <v>11</v>
      </c>
      <c r="D73" s="4">
        <v>74</v>
      </c>
      <c r="E73" s="4">
        <v>100</v>
      </c>
      <c r="F73" s="4">
        <v>0</v>
      </c>
    </row>
    <row r="74" spans="1:6" ht="15" customHeight="1" x14ac:dyDescent="0.15">
      <c r="A74" s="4">
        <v>54</v>
      </c>
      <c r="B74" s="4">
        <v>2</v>
      </c>
      <c r="C74" s="4" t="s">
        <v>11</v>
      </c>
      <c r="D74" s="4">
        <v>74</v>
      </c>
      <c r="E74" s="4">
        <v>100</v>
      </c>
      <c r="F74" s="4">
        <v>0</v>
      </c>
    </row>
    <row r="75" spans="1:6" ht="15" customHeight="1" x14ac:dyDescent="0.15">
      <c r="A75" s="4">
        <v>55</v>
      </c>
      <c r="B75" s="4">
        <v>2</v>
      </c>
      <c r="C75" s="4" t="s">
        <v>11</v>
      </c>
      <c r="D75" s="4">
        <v>74</v>
      </c>
      <c r="E75" s="4">
        <v>100</v>
      </c>
      <c r="F75" s="4">
        <v>0</v>
      </c>
    </row>
    <row r="76" spans="1:6" ht="15" customHeight="1" x14ac:dyDescent="0.15">
      <c r="A76" s="4">
        <v>56</v>
      </c>
      <c r="B76" s="4">
        <v>2</v>
      </c>
      <c r="C76" s="4" t="s">
        <v>11</v>
      </c>
      <c r="D76" s="4">
        <v>74</v>
      </c>
      <c r="E76" s="4">
        <v>100</v>
      </c>
      <c r="F76" s="4">
        <v>0</v>
      </c>
    </row>
    <row r="77" spans="1:6" ht="15" customHeight="1" x14ac:dyDescent="0.15">
      <c r="A77" s="4">
        <v>57</v>
      </c>
      <c r="B77" s="4">
        <v>2</v>
      </c>
      <c r="C77" s="4" t="s">
        <v>11</v>
      </c>
      <c r="D77" s="4">
        <v>74</v>
      </c>
      <c r="E77" s="4">
        <v>100</v>
      </c>
      <c r="F77" s="4">
        <v>0</v>
      </c>
    </row>
    <row r="78" spans="1:6" ht="15" customHeight="1" x14ac:dyDescent="0.15">
      <c r="A78" s="4">
        <v>58</v>
      </c>
      <c r="B78" s="4">
        <v>2</v>
      </c>
      <c r="C78" s="4" t="s">
        <v>11</v>
      </c>
      <c r="D78" s="4">
        <v>74</v>
      </c>
      <c r="E78" s="4">
        <v>100</v>
      </c>
      <c r="F78" s="4">
        <v>0</v>
      </c>
    </row>
    <row r="79" spans="1:6" ht="15" customHeight="1" x14ac:dyDescent="0.15">
      <c r="A79" s="4">
        <v>59</v>
      </c>
      <c r="B79" s="4">
        <v>2</v>
      </c>
      <c r="C79" s="4" t="s">
        <v>11</v>
      </c>
      <c r="D79" s="4">
        <v>74</v>
      </c>
      <c r="E79" s="4">
        <v>100</v>
      </c>
      <c r="F79" s="4">
        <v>0</v>
      </c>
    </row>
    <row r="80" spans="1:6" ht="15" customHeight="1" x14ac:dyDescent="0.15">
      <c r="A80" s="4">
        <v>60</v>
      </c>
      <c r="B80" s="4">
        <v>1</v>
      </c>
      <c r="C80" s="4" t="s">
        <v>10</v>
      </c>
      <c r="D80" s="4">
        <v>73</v>
      </c>
      <c r="E80" s="4">
        <v>100</v>
      </c>
      <c r="F80" s="4">
        <v>400</v>
      </c>
    </row>
    <row r="81" spans="1:6" ht="15" customHeight="1" x14ac:dyDescent="0.15">
      <c r="A81" s="4">
        <v>61</v>
      </c>
      <c r="B81" s="4">
        <v>1</v>
      </c>
      <c r="C81" s="4" t="s">
        <v>10</v>
      </c>
      <c r="D81" s="4">
        <v>72</v>
      </c>
      <c r="E81" s="4">
        <v>100</v>
      </c>
      <c r="F81" s="4">
        <v>400</v>
      </c>
    </row>
    <row r="82" spans="1:6" ht="15" customHeight="1" x14ac:dyDescent="0.15">
      <c r="A82" s="4">
        <v>62</v>
      </c>
      <c r="B82" s="4">
        <v>1</v>
      </c>
      <c r="C82" s="4" t="s">
        <v>10</v>
      </c>
      <c r="D82" s="4">
        <v>71</v>
      </c>
      <c r="E82" s="4">
        <v>100</v>
      </c>
      <c r="F82" s="4">
        <v>400</v>
      </c>
    </row>
    <row r="83" spans="1:6" ht="15" customHeight="1" x14ac:dyDescent="0.15">
      <c r="A83" s="4">
        <v>63</v>
      </c>
      <c r="B83" s="4">
        <v>1</v>
      </c>
      <c r="C83" s="4" t="s">
        <v>10</v>
      </c>
      <c r="D83" s="4">
        <v>70</v>
      </c>
      <c r="E83" s="4">
        <v>100</v>
      </c>
      <c r="F83" s="4">
        <v>400</v>
      </c>
    </row>
    <row r="84" spans="1:6" ht="15" customHeight="1" x14ac:dyDescent="0.15">
      <c r="A84" s="4">
        <v>64</v>
      </c>
      <c r="B84" s="4">
        <v>1</v>
      </c>
      <c r="C84" s="4" t="s">
        <v>10</v>
      </c>
      <c r="D84" s="4">
        <v>69</v>
      </c>
      <c r="E84" s="4">
        <v>100</v>
      </c>
      <c r="F84" s="4">
        <v>400</v>
      </c>
    </row>
    <row r="85" spans="1:6" ht="15" customHeight="1" x14ac:dyDescent="0.15">
      <c r="A85" s="4">
        <v>65</v>
      </c>
      <c r="B85" s="4">
        <v>2</v>
      </c>
      <c r="C85" s="4" t="s">
        <v>11</v>
      </c>
      <c r="D85" s="4">
        <v>69</v>
      </c>
      <c r="E85" s="4">
        <v>100</v>
      </c>
      <c r="F85" s="4">
        <v>0</v>
      </c>
    </row>
    <row r="86" spans="1:6" ht="15" customHeight="1" x14ac:dyDescent="0.15">
      <c r="A86" s="4">
        <v>66</v>
      </c>
      <c r="B86" s="4">
        <v>2</v>
      </c>
      <c r="C86" s="4" t="s">
        <v>11</v>
      </c>
      <c r="D86" s="4">
        <v>69</v>
      </c>
      <c r="E86" s="4">
        <v>100</v>
      </c>
      <c r="F86" s="4">
        <v>0</v>
      </c>
    </row>
    <row r="87" spans="1:6" ht="15" customHeight="1" x14ac:dyDescent="0.15">
      <c r="A87" s="4">
        <v>67</v>
      </c>
      <c r="B87" s="4">
        <v>2</v>
      </c>
      <c r="C87" s="4" t="s">
        <v>11</v>
      </c>
      <c r="D87" s="4">
        <v>69</v>
      </c>
      <c r="E87" s="4">
        <v>100</v>
      </c>
      <c r="F87" s="4">
        <v>0</v>
      </c>
    </row>
    <row r="88" spans="1:6" ht="15" customHeight="1" x14ac:dyDescent="0.15">
      <c r="A88" s="4">
        <v>68</v>
      </c>
      <c r="B88" s="4">
        <v>2</v>
      </c>
      <c r="C88" s="4" t="s">
        <v>11</v>
      </c>
      <c r="D88" s="4">
        <v>69</v>
      </c>
      <c r="E88" s="4">
        <v>100</v>
      </c>
      <c r="F88" s="4">
        <v>0</v>
      </c>
    </row>
    <row r="89" spans="1:6" ht="15" customHeight="1" x14ac:dyDescent="0.15">
      <c r="A89" s="4">
        <v>69</v>
      </c>
      <c r="B89" s="4">
        <v>2</v>
      </c>
      <c r="C89" s="4" t="s">
        <v>11</v>
      </c>
      <c r="D89" s="4">
        <v>69</v>
      </c>
      <c r="E89" s="4">
        <v>100</v>
      </c>
      <c r="F89" s="4">
        <v>0</v>
      </c>
    </row>
    <row r="90" spans="1:6" ht="15" customHeight="1" x14ac:dyDescent="0.15">
      <c r="A90" s="4">
        <v>70</v>
      </c>
      <c r="B90" s="4">
        <v>2</v>
      </c>
      <c r="C90" s="4" t="s">
        <v>11</v>
      </c>
      <c r="D90" s="4">
        <v>69</v>
      </c>
      <c r="E90" s="4">
        <v>100</v>
      </c>
      <c r="F90" s="4">
        <v>0</v>
      </c>
    </row>
    <row r="91" spans="1:6" ht="15" customHeight="1" x14ac:dyDescent="0.15">
      <c r="A91" s="4">
        <v>71</v>
      </c>
      <c r="B91" s="4">
        <v>2</v>
      </c>
      <c r="C91" s="4" t="s">
        <v>11</v>
      </c>
      <c r="D91" s="4">
        <v>69</v>
      </c>
      <c r="E91" s="4">
        <v>100</v>
      </c>
      <c r="F91" s="4">
        <v>0</v>
      </c>
    </row>
    <row r="92" spans="1:6" ht="15" customHeight="1" x14ac:dyDescent="0.15">
      <c r="A92" s="4">
        <v>72</v>
      </c>
      <c r="B92" s="4">
        <v>2</v>
      </c>
      <c r="C92" s="4" t="s">
        <v>11</v>
      </c>
      <c r="D92" s="4">
        <v>69</v>
      </c>
      <c r="E92" s="4">
        <v>100</v>
      </c>
      <c r="F92" s="4">
        <v>0</v>
      </c>
    </row>
    <row r="93" spans="1:6" ht="15" customHeight="1" x14ac:dyDescent="0.15">
      <c r="A93" s="4">
        <v>73</v>
      </c>
      <c r="B93" s="4">
        <v>2</v>
      </c>
      <c r="C93" s="4" t="s">
        <v>11</v>
      </c>
      <c r="D93" s="4">
        <v>69</v>
      </c>
      <c r="E93" s="4">
        <v>100</v>
      </c>
      <c r="F93" s="4">
        <v>0</v>
      </c>
    </row>
    <row r="94" spans="1:6" ht="15" customHeight="1" x14ac:dyDescent="0.15">
      <c r="A94" s="4">
        <v>74</v>
      </c>
      <c r="B94" s="4">
        <v>2</v>
      </c>
      <c r="C94" s="4" t="s">
        <v>11</v>
      </c>
      <c r="D94" s="4">
        <v>69</v>
      </c>
      <c r="E94" s="4">
        <v>100</v>
      </c>
      <c r="F94" s="4">
        <v>0</v>
      </c>
    </row>
    <row r="95" spans="1:6" ht="15" customHeight="1" x14ac:dyDescent="0.15">
      <c r="A95" s="4">
        <v>75</v>
      </c>
      <c r="B95" s="4">
        <v>2</v>
      </c>
      <c r="C95" s="4" t="s">
        <v>11</v>
      </c>
      <c r="D95" s="4">
        <v>69</v>
      </c>
      <c r="E95" s="4">
        <v>100</v>
      </c>
      <c r="F95" s="4">
        <v>0</v>
      </c>
    </row>
    <row r="96" spans="1:6" ht="15" customHeight="1" x14ac:dyDescent="0.15">
      <c r="A96" s="4">
        <v>76</v>
      </c>
      <c r="B96" s="4">
        <v>1</v>
      </c>
      <c r="C96" s="4" t="s">
        <v>10</v>
      </c>
      <c r="D96" s="4">
        <v>68</v>
      </c>
      <c r="E96" s="4">
        <v>100</v>
      </c>
      <c r="F96" s="4">
        <v>400</v>
      </c>
    </row>
    <row r="97" spans="1:6" ht="15" customHeight="1" x14ac:dyDescent="0.15">
      <c r="A97" s="4">
        <v>77</v>
      </c>
      <c r="B97" s="4">
        <v>2</v>
      </c>
      <c r="C97" s="4" t="s">
        <v>11</v>
      </c>
      <c r="D97" s="4">
        <v>68</v>
      </c>
      <c r="E97" s="4">
        <v>100</v>
      </c>
      <c r="F97" s="4">
        <v>0</v>
      </c>
    </row>
    <row r="98" spans="1:6" ht="15" customHeight="1" x14ac:dyDescent="0.15">
      <c r="A98" s="4">
        <v>78</v>
      </c>
      <c r="B98" s="4">
        <v>2</v>
      </c>
      <c r="C98" s="4" t="s">
        <v>11</v>
      </c>
      <c r="D98" s="4">
        <v>68</v>
      </c>
      <c r="E98" s="4">
        <v>100</v>
      </c>
      <c r="F98" s="4">
        <v>0</v>
      </c>
    </row>
    <row r="99" spans="1:6" ht="15" customHeight="1" x14ac:dyDescent="0.15">
      <c r="A99" s="4">
        <v>79</v>
      </c>
      <c r="B99" s="4">
        <v>2</v>
      </c>
      <c r="C99" s="4" t="s">
        <v>11</v>
      </c>
      <c r="D99" s="4">
        <v>68</v>
      </c>
      <c r="E99" s="4">
        <v>100</v>
      </c>
      <c r="F99" s="4">
        <v>0</v>
      </c>
    </row>
    <row r="100" spans="1:6" ht="15" customHeight="1" x14ac:dyDescent="0.15">
      <c r="A100" s="4">
        <v>80</v>
      </c>
      <c r="B100" s="4">
        <v>2</v>
      </c>
      <c r="C100" s="4" t="s">
        <v>11</v>
      </c>
      <c r="D100" s="4">
        <v>68</v>
      </c>
      <c r="E100" s="4">
        <v>100</v>
      </c>
      <c r="F100" s="4">
        <v>0</v>
      </c>
    </row>
    <row r="101" spans="1:6" ht="15" customHeight="1" x14ac:dyDescent="0.15">
      <c r="A101" s="4">
        <v>81</v>
      </c>
      <c r="B101" s="4">
        <v>2</v>
      </c>
      <c r="C101" s="4" t="s">
        <v>11</v>
      </c>
      <c r="D101" s="4">
        <v>68</v>
      </c>
      <c r="E101" s="4">
        <v>100</v>
      </c>
      <c r="F101" s="4">
        <v>0</v>
      </c>
    </row>
    <row r="102" spans="1:6" ht="15" customHeight="1" x14ac:dyDescent="0.15">
      <c r="A102" s="4">
        <v>82</v>
      </c>
      <c r="B102" s="4">
        <v>2</v>
      </c>
      <c r="C102" s="4" t="s">
        <v>11</v>
      </c>
      <c r="D102" s="4">
        <v>68</v>
      </c>
      <c r="E102" s="4">
        <v>100</v>
      </c>
      <c r="F102" s="4">
        <v>0</v>
      </c>
    </row>
    <row r="103" spans="1:6" ht="15" customHeight="1" x14ac:dyDescent="0.15">
      <c r="A103" s="4">
        <v>83</v>
      </c>
      <c r="B103" s="4">
        <v>1</v>
      </c>
      <c r="C103" s="4" t="s">
        <v>10</v>
      </c>
      <c r="D103" s="4">
        <v>67</v>
      </c>
      <c r="E103" s="4">
        <v>100</v>
      </c>
      <c r="F103" s="4">
        <v>400</v>
      </c>
    </row>
    <row r="104" spans="1:6" ht="15" customHeight="1" x14ac:dyDescent="0.15">
      <c r="A104" s="4">
        <v>84</v>
      </c>
      <c r="B104" s="4">
        <v>1</v>
      </c>
      <c r="C104" s="4" t="s">
        <v>10</v>
      </c>
      <c r="D104" s="4">
        <v>66</v>
      </c>
      <c r="E104" s="4">
        <v>100</v>
      </c>
      <c r="F104" s="4">
        <v>400</v>
      </c>
    </row>
    <row r="105" spans="1:6" ht="15" customHeight="1" x14ac:dyDescent="0.15">
      <c r="A105" s="4">
        <v>85</v>
      </c>
      <c r="B105" s="4">
        <v>2</v>
      </c>
      <c r="C105" s="4" t="s">
        <v>11</v>
      </c>
      <c r="D105" s="4">
        <v>66</v>
      </c>
      <c r="E105" s="4">
        <v>100</v>
      </c>
      <c r="F105" s="4">
        <v>0</v>
      </c>
    </row>
    <row r="106" spans="1:6" ht="15" customHeight="1" x14ac:dyDescent="0.15">
      <c r="A106" s="4">
        <v>86</v>
      </c>
      <c r="B106" s="4">
        <v>1</v>
      </c>
      <c r="C106" s="4" t="s">
        <v>10</v>
      </c>
      <c r="D106" s="4">
        <v>65</v>
      </c>
      <c r="E106" s="4">
        <v>100</v>
      </c>
      <c r="F106" s="4">
        <v>400</v>
      </c>
    </row>
    <row r="107" spans="1:6" ht="15" customHeight="1" x14ac:dyDescent="0.15">
      <c r="A107" s="4">
        <v>87</v>
      </c>
      <c r="B107" s="4">
        <v>2</v>
      </c>
      <c r="C107" s="4" t="s">
        <v>11</v>
      </c>
      <c r="D107" s="4">
        <v>65</v>
      </c>
      <c r="E107" s="4">
        <v>100</v>
      </c>
      <c r="F107" s="4">
        <v>0</v>
      </c>
    </row>
    <row r="108" spans="1:6" ht="15" customHeight="1" x14ac:dyDescent="0.15">
      <c r="A108" s="4">
        <v>88</v>
      </c>
      <c r="B108" s="4">
        <v>2</v>
      </c>
      <c r="C108" s="4" t="s">
        <v>11</v>
      </c>
      <c r="D108" s="4">
        <v>65</v>
      </c>
      <c r="E108" s="4">
        <v>100</v>
      </c>
      <c r="F108" s="4">
        <v>0</v>
      </c>
    </row>
    <row r="109" spans="1:6" ht="15" customHeight="1" x14ac:dyDescent="0.15">
      <c r="A109" s="4">
        <v>89</v>
      </c>
      <c r="B109" s="4">
        <v>2</v>
      </c>
      <c r="C109" s="4" t="s">
        <v>11</v>
      </c>
      <c r="D109" s="4">
        <v>65</v>
      </c>
      <c r="E109" s="4">
        <v>100</v>
      </c>
      <c r="F109" s="4">
        <v>0</v>
      </c>
    </row>
    <row r="110" spans="1:6" ht="15" customHeight="1" x14ac:dyDescent="0.15">
      <c r="A110" s="4">
        <v>90</v>
      </c>
      <c r="B110" s="4">
        <v>2</v>
      </c>
      <c r="C110" s="4" t="s">
        <v>11</v>
      </c>
      <c r="D110" s="4">
        <v>65</v>
      </c>
      <c r="E110" s="4">
        <v>100</v>
      </c>
      <c r="F110" s="4">
        <v>0</v>
      </c>
    </row>
    <row r="111" spans="1:6" ht="15" customHeight="1" x14ac:dyDescent="0.15">
      <c r="A111" s="4">
        <v>91</v>
      </c>
      <c r="B111" s="4">
        <v>2</v>
      </c>
      <c r="C111" s="4" t="s">
        <v>11</v>
      </c>
      <c r="D111" s="4">
        <v>65</v>
      </c>
      <c r="E111" s="4">
        <v>100</v>
      </c>
      <c r="F111" s="4">
        <v>0</v>
      </c>
    </row>
    <row r="112" spans="1:6" ht="15" customHeight="1" x14ac:dyDescent="0.15">
      <c r="A112" s="4">
        <v>92</v>
      </c>
      <c r="B112" s="4">
        <v>2</v>
      </c>
      <c r="C112" s="4" t="s">
        <v>11</v>
      </c>
      <c r="D112" s="4">
        <v>65</v>
      </c>
      <c r="E112" s="4">
        <v>100</v>
      </c>
      <c r="F112" s="4">
        <v>0</v>
      </c>
    </row>
    <row r="113" spans="1:6" ht="15" customHeight="1" x14ac:dyDescent="0.15">
      <c r="A113" s="4">
        <v>93</v>
      </c>
      <c r="B113" s="4">
        <v>2</v>
      </c>
      <c r="C113" s="4" t="s">
        <v>11</v>
      </c>
      <c r="D113" s="4">
        <v>65</v>
      </c>
      <c r="E113" s="4">
        <v>100</v>
      </c>
      <c r="F113" s="4">
        <v>0</v>
      </c>
    </row>
    <row r="114" spans="1:6" ht="15" customHeight="1" x14ac:dyDescent="0.15">
      <c r="A114" s="4">
        <v>94</v>
      </c>
      <c r="B114" s="4">
        <v>1</v>
      </c>
      <c r="C114" s="4" t="s">
        <v>10</v>
      </c>
      <c r="D114" s="4">
        <v>64</v>
      </c>
      <c r="E114" s="4">
        <v>100</v>
      </c>
      <c r="F114" s="4">
        <v>400</v>
      </c>
    </row>
    <row r="115" spans="1:6" ht="15" customHeight="1" x14ac:dyDescent="0.15">
      <c r="A115" s="4">
        <v>95</v>
      </c>
      <c r="B115" s="4">
        <v>1</v>
      </c>
      <c r="C115" s="4" t="s">
        <v>10</v>
      </c>
      <c r="D115" s="4">
        <v>63</v>
      </c>
      <c r="E115" s="4">
        <v>100</v>
      </c>
      <c r="F115" s="4">
        <v>400</v>
      </c>
    </row>
    <row r="116" spans="1:6" ht="15" customHeight="1" x14ac:dyDescent="0.15">
      <c r="A116" s="4">
        <v>96</v>
      </c>
      <c r="B116" s="4">
        <v>2</v>
      </c>
      <c r="C116" s="4" t="s">
        <v>11</v>
      </c>
      <c r="D116" s="4">
        <v>63</v>
      </c>
      <c r="E116" s="4">
        <v>100</v>
      </c>
      <c r="F116" s="4">
        <v>0</v>
      </c>
    </row>
    <row r="117" spans="1:6" ht="15" customHeight="1" x14ac:dyDescent="0.15">
      <c r="A117" s="4">
        <v>97</v>
      </c>
      <c r="B117" s="4">
        <v>2</v>
      </c>
      <c r="C117" s="4" t="s">
        <v>11</v>
      </c>
      <c r="D117" s="4">
        <v>63</v>
      </c>
      <c r="E117" s="4">
        <v>100</v>
      </c>
      <c r="F117" s="4">
        <v>0</v>
      </c>
    </row>
    <row r="118" spans="1:6" ht="15" customHeight="1" x14ac:dyDescent="0.15">
      <c r="A118" s="4">
        <v>98</v>
      </c>
      <c r="B118" s="4">
        <v>2</v>
      </c>
      <c r="C118" s="4" t="s">
        <v>11</v>
      </c>
      <c r="D118" s="4">
        <v>63</v>
      </c>
      <c r="E118" s="4">
        <v>100</v>
      </c>
      <c r="F118" s="4">
        <v>0</v>
      </c>
    </row>
    <row r="119" spans="1:6" ht="15" customHeight="1" x14ac:dyDescent="0.15">
      <c r="A119" s="4">
        <v>99</v>
      </c>
      <c r="B119" s="4">
        <v>1</v>
      </c>
      <c r="C119" s="4" t="s">
        <v>10</v>
      </c>
      <c r="D119" s="4">
        <v>62</v>
      </c>
      <c r="E119" s="4">
        <v>100</v>
      </c>
      <c r="F119" s="4">
        <v>400</v>
      </c>
    </row>
    <row r="120" spans="1:6" ht="15" customHeight="1" x14ac:dyDescent="0.15">
      <c r="A120" s="4">
        <v>100</v>
      </c>
      <c r="B120" s="4">
        <v>2</v>
      </c>
      <c r="C120" s="4" t="s">
        <v>11</v>
      </c>
      <c r="D120" s="4">
        <v>62</v>
      </c>
      <c r="E120" s="4">
        <v>100</v>
      </c>
      <c r="F120" s="4">
        <v>0</v>
      </c>
    </row>
  </sheetData>
  <mergeCells count="1">
    <mergeCell ref="A9:C9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Optimal Foraging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2001-10-22T14:35:55Z</dcterms:created>
  <dcterms:modified xsi:type="dcterms:W3CDTF">2020-06-01T17:05:47Z</dcterms:modified>
</cp:coreProperties>
</file>